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linda\OneDrive\Desktop\"/>
    </mc:Choice>
  </mc:AlternateContent>
  <xr:revisionPtr revIDLastSave="0" documentId="8_{7B532B33-2F00-4E78-A46C-67F9FD8B12A8}" xr6:coauthVersionLast="47" xr6:coauthVersionMax="47" xr10:uidLastSave="{00000000-0000-0000-0000-000000000000}"/>
  <bookViews>
    <workbookView xWindow="-90" yWindow="-90" windowWidth="19380" windowHeight="11460" xr2:uid="{00000000-000D-0000-FFFF-FFFF00000000}"/>
  </bookViews>
  <sheets>
    <sheet name="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 l="1"/>
  <c r="C8" i="1"/>
  <c r="O38" i="1"/>
  <c r="N39" i="1"/>
  <c r="D38" i="1"/>
  <c r="C39" i="1"/>
  <c r="Q11" i="1"/>
  <c r="S11" i="1"/>
  <c r="T11" i="1"/>
  <c r="R11" i="1"/>
  <c r="Q12" i="1"/>
  <c r="S12" i="1"/>
  <c r="T12" i="1"/>
  <c r="R12" i="1"/>
  <c r="Q13" i="1"/>
  <c r="S13" i="1"/>
  <c r="T13" i="1"/>
  <c r="R13" i="1"/>
  <c r="Q14" i="1"/>
  <c r="R14" i="1"/>
  <c r="S14" i="1"/>
  <c r="T14" i="1"/>
  <c r="Q15" i="1"/>
  <c r="R15" i="1"/>
  <c r="S15" i="1"/>
  <c r="T15" i="1"/>
  <c r="Q16" i="1"/>
  <c r="R16" i="1"/>
  <c r="Q17" i="1"/>
  <c r="S17" i="1"/>
  <c r="T17" i="1"/>
  <c r="R17" i="1"/>
  <c r="Q18" i="1"/>
  <c r="R18" i="1"/>
  <c r="Q19" i="1"/>
  <c r="S19" i="1"/>
  <c r="T19" i="1"/>
  <c r="R19" i="1"/>
  <c r="Q20" i="1"/>
  <c r="S20" i="1"/>
  <c r="T20" i="1"/>
  <c r="R20" i="1"/>
  <c r="Q21" i="1"/>
  <c r="S21" i="1"/>
  <c r="T21" i="1"/>
  <c r="R21" i="1"/>
  <c r="Q22" i="1"/>
  <c r="R22" i="1"/>
  <c r="S22" i="1"/>
  <c r="T22" i="1"/>
  <c r="Q23" i="1"/>
  <c r="R23" i="1"/>
  <c r="S23" i="1"/>
  <c r="T23" i="1"/>
  <c r="Q24" i="1"/>
  <c r="R24" i="1"/>
  <c r="S24" i="1"/>
  <c r="T24" i="1"/>
  <c r="Q25" i="1"/>
  <c r="R25" i="1"/>
  <c r="S25" i="1"/>
  <c r="T25" i="1"/>
  <c r="Q26" i="1"/>
  <c r="R26" i="1"/>
  <c r="Q27" i="1"/>
  <c r="S27" i="1"/>
  <c r="T27" i="1"/>
  <c r="R27" i="1"/>
  <c r="Q28" i="1"/>
  <c r="S28" i="1"/>
  <c r="T28" i="1"/>
  <c r="R28" i="1"/>
  <c r="Q29" i="1"/>
  <c r="R29" i="1"/>
  <c r="S29" i="1"/>
  <c r="T29" i="1"/>
  <c r="Q30" i="1"/>
  <c r="S30" i="1"/>
  <c r="T30" i="1"/>
  <c r="R30" i="1"/>
  <c r="Q31" i="1"/>
  <c r="R31" i="1"/>
  <c r="S31" i="1"/>
  <c r="T31" i="1"/>
  <c r="Q32" i="1"/>
  <c r="S32" i="1"/>
  <c r="T32" i="1"/>
  <c r="R32" i="1"/>
  <c r="Q33" i="1"/>
  <c r="S33" i="1"/>
  <c r="T33" i="1"/>
  <c r="R33" i="1"/>
  <c r="Q34" i="1"/>
  <c r="R34" i="1"/>
  <c r="Q35" i="1"/>
  <c r="R35" i="1"/>
  <c r="S35" i="1"/>
  <c r="T35" i="1"/>
  <c r="Q10" i="1"/>
  <c r="R10" i="1"/>
  <c r="G11" i="1"/>
  <c r="G12" i="1"/>
  <c r="G13" i="1"/>
  <c r="H13" i="1"/>
  <c r="I13" i="1"/>
  <c r="G14" i="1"/>
  <c r="G15" i="1"/>
  <c r="G16" i="1"/>
  <c r="G17" i="1"/>
  <c r="G18" i="1"/>
  <c r="G19" i="1"/>
  <c r="G20" i="1"/>
  <c r="G21" i="1"/>
  <c r="G22" i="1"/>
  <c r="G23" i="1"/>
  <c r="G24" i="1"/>
  <c r="G25" i="1"/>
  <c r="G26" i="1"/>
  <c r="G27" i="1"/>
  <c r="G28" i="1"/>
  <c r="H28" i="1"/>
  <c r="I28" i="1"/>
  <c r="G29" i="1"/>
  <c r="G30" i="1"/>
  <c r="G31" i="1"/>
  <c r="G32" i="1"/>
  <c r="H32" i="1"/>
  <c r="I32" i="1"/>
  <c r="G33" i="1"/>
  <c r="G34" i="1"/>
  <c r="G35" i="1"/>
  <c r="G10" i="1"/>
  <c r="F11" i="1"/>
  <c r="H11" i="1"/>
  <c r="I11" i="1"/>
  <c r="F12" i="1"/>
  <c r="H12" i="1"/>
  <c r="I12" i="1"/>
  <c r="F13" i="1"/>
  <c r="F14" i="1"/>
  <c r="H14" i="1"/>
  <c r="I14" i="1"/>
  <c r="F15" i="1"/>
  <c r="H15" i="1"/>
  <c r="I15" i="1"/>
  <c r="F16" i="1"/>
  <c r="H16" i="1"/>
  <c r="I16" i="1"/>
  <c r="F17" i="1"/>
  <c r="F18" i="1"/>
  <c r="H18" i="1"/>
  <c r="I18" i="1"/>
  <c r="F19" i="1"/>
  <c r="H19" i="1"/>
  <c r="I19" i="1"/>
  <c r="F20" i="1"/>
  <c r="H20" i="1"/>
  <c r="I20" i="1"/>
  <c r="F21" i="1"/>
  <c r="H21" i="1"/>
  <c r="I21" i="1"/>
  <c r="F22" i="1"/>
  <c r="H22" i="1"/>
  <c r="I22" i="1"/>
  <c r="F23" i="1"/>
  <c r="F24" i="1"/>
  <c r="H24" i="1"/>
  <c r="I24" i="1"/>
  <c r="F25" i="1"/>
  <c r="H25" i="1"/>
  <c r="I25" i="1"/>
  <c r="F26" i="1"/>
  <c r="H26" i="1"/>
  <c r="I26" i="1"/>
  <c r="F27" i="1"/>
  <c r="F28" i="1"/>
  <c r="F29" i="1"/>
  <c r="H29" i="1"/>
  <c r="I29" i="1"/>
  <c r="F30" i="1"/>
  <c r="H30" i="1"/>
  <c r="I30" i="1"/>
  <c r="F31" i="1"/>
  <c r="F32" i="1"/>
  <c r="F33" i="1"/>
  <c r="H33" i="1"/>
  <c r="I33" i="1"/>
  <c r="F34" i="1"/>
  <c r="H34" i="1"/>
  <c r="I34" i="1"/>
  <c r="F35" i="1"/>
  <c r="H35" i="1"/>
  <c r="I35" i="1"/>
  <c r="F10" i="1"/>
  <c r="H10" i="1"/>
  <c r="I10" i="1"/>
  <c r="O36" i="1"/>
  <c r="M36" i="1"/>
  <c r="D36" i="1"/>
  <c r="B36" i="1"/>
  <c r="S16" i="1"/>
  <c r="T16" i="1"/>
  <c r="S10" i="1"/>
  <c r="T10" i="1"/>
  <c r="S34" i="1"/>
  <c r="T34" i="1"/>
  <c r="S26" i="1"/>
  <c r="T26" i="1"/>
  <c r="S18" i="1"/>
  <c r="T18" i="1"/>
  <c r="H31" i="1"/>
  <c r="I31" i="1"/>
  <c r="H27" i="1"/>
  <c r="I27" i="1"/>
  <c r="H23" i="1"/>
  <c r="I23" i="1"/>
  <c r="H17" i="1"/>
  <c r="I17" i="1"/>
  <c r="I36" i="1"/>
  <c r="T36" i="1"/>
</calcChain>
</file>

<file path=xl/sharedStrings.xml><?xml version="1.0" encoding="utf-8"?>
<sst xmlns="http://schemas.openxmlformats.org/spreadsheetml/2006/main" count="60" uniqueCount="31">
  <si>
    <t>Girls</t>
  </si>
  <si>
    <t>First Name</t>
  </si>
  <si>
    <t>Last Name</t>
  </si>
  <si>
    <t>Cumulative GPA</t>
  </si>
  <si>
    <t xml:space="preserve"> </t>
  </si>
  <si>
    <t>Total Girls</t>
  </si>
  <si>
    <t>Average GPA</t>
  </si>
  <si>
    <t>School:</t>
  </si>
  <si>
    <t>Year</t>
  </si>
  <si>
    <t>example</t>
  </si>
  <si>
    <t xml:space="preserve">Jane </t>
  </si>
  <si>
    <t>Doe</t>
  </si>
  <si>
    <t>Boys</t>
  </si>
  <si>
    <t>John</t>
  </si>
  <si>
    <t>Total Boys</t>
  </si>
  <si>
    <t>Total Scholar Certificates Required</t>
  </si>
  <si>
    <t>Maximum Individual GPA</t>
  </si>
  <si>
    <t xml:space="preserve">  </t>
  </si>
  <si>
    <t>MHSSCA GPA Form</t>
  </si>
  <si>
    <t>Coach:</t>
  </si>
  <si>
    <t>Mailing Address:</t>
  </si>
  <si>
    <t>Division 1 Schools Submit to:</t>
  </si>
  <si>
    <t>Date of submission:</t>
  </si>
  <si>
    <t>DUE DATE:</t>
  </si>
  <si>
    <t>SUBMISSIONS THAT HAVE ANY GPA GREATER THAN 4.0 WILL BE DISCARDED!</t>
  </si>
  <si>
    <t>Signature of Athletic Director or Athletic Office Representative</t>
  </si>
  <si>
    <t>6 P.M. 2/10/2022</t>
  </si>
  <si>
    <t>DIVISION 1</t>
  </si>
  <si>
    <t>Ben Fisher</t>
  </si>
  <si>
    <t>bfisher@iag-group.com</t>
  </si>
  <si>
    <r>
      <t xml:space="preserve">NOTE- ALL SUBMISSIONS MUST BE DONE VIA E-MAIL! </t>
    </r>
    <r>
      <rPr>
        <b/>
        <sz val="12"/>
        <rFont val="Arial"/>
        <family val="2"/>
      </rPr>
      <t xml:space="preserve"> </t>
    </r>
    <r>
      <rPr>
        <b/>
        <sz val="10"/>
        <rFont val="Arial"/>
        <family val="2"/>
      </rPr>
      <t xml:space="preserve">                                                                                                                                                Please fill out this form with information for each athlete on your Master Eligibilty Roster as generated by your school.  Email this form to the appropriate Division Director.  You also are required to email a copy of your Master Eligibilty Roster to the same person.  We calculate data on a 4.0 scale.  If your form is received with data generated from a 4.0+ scale, it will be automatically discarded.  A student who has a 4.2 GPA may not automatically receive a 4.0 when is is calculated on a 4.0 scale.  The  Master Eligibilty Roster must contain names, GPAs and grades from ski team members only!  All skiers (JV and Varsity) must be included in the calculations.  The Grade column contains a drop down menu,  click on the appropriate number for the athlete in question(i.e. Freshman = 9).  While one must be a junior or senior to qualify as a scholar athlete, you MUST submit grades for all of your athletes.  An address to send certificates to is imparetive, if you do not provide an address we are not responsible to send you the certificates.                                                                                                                             </t>
    </r>
    <r>
      <rPr>
        <sz val="12"/>
        <rFont val="Arial"/>
        <family val="2"/>
      </rPr>
      <t>All required info is due to</t>
    </r>
    <r>
      <rPr>
        <b/>
        <sz val="12"/>
        <rFont val="Arial"/>
        <family val="2"/>
      </rPr>
      <t xml:space="preserve">                                                                              Ben Fisher   by 6 pm, February 10 th, 2022</t>
    </r>
    <r>
      <rPr>
        <sz val="12"/>
        <rFont val="Arial"/>
        <family val="2"/>
      </rPr>
      <t xml:space="preserve">      </t>
    </r>
    <r>
      <rPr>
        <i/>
        <sz val="12"/>
        <rFont val="Arial"/>
        <family val="2"/>
      </rPr>
      <t>No Exceptions.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</si>
</sst>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0"/>
      <name val="Arial"/>
    </font>
    <font>
      <sz val="10"/>
      <name val="Arial"/>
    </font>
    <font>
      <b/>
      <sz val="10"/>
      <name val="Arial"/>
      <family val="2"/>
    </font>
    <font>
      <sz val="10"/>
      <color indexed="10"/>
      <name val="Arial"/>
      <family val="2"/>
    </font>
    <font>
      <sz val="18"/>
      <name val="Arial"/>
      <family val="2"/>
    </font>
    <font>
      <sz val="14"/>
      <name val="Arial"/>
      <family val="2"/>
    </font>
    <font>
      <sz val="8"/>
      <name val="Arial"/>
      <family val="2"/>
    </font>
    <font>
      <b/>
      <sz val="10"/>
      <color indexed="53"/>
      <name val="Arial"/>
      <family val="2"/>
    </font>
    <font>
      <b/>
      <sz val="10"/>
      <color indexed="62"/>
      <name val="Arial"/>
      <family val="2"/>
    </font>
    <font>
      <b/>
      <sz val="10"/>
      <color indexed="10"/>
      <name val="Arial"/>
      <family val="2"/>
    </font>
    <font>
      <sz val="10"/>
      <name val="Arial Unicode MS"/>
    </font>
    <font>
      <u/>
      <sz val="10"/>
      <color indexed="12"/>
      <name val="Arial"/>
      <family val="2"/>
    </font>
    <font>
      <b/>
      <sz val="26"/>
      <name val="Arial"/>
      <family val="2"/>
    </font>
    <font>
      <sz val="10"/>
      <name val="Arial"/>
      <family val="2"/>
    </font>
    <font>
      <b/>
      <i/>
      <sz val="12"/>
      <color indexed="10"/>
      <name val="Arial"/>
      <family val="2"/>
    </font>
    <font>
      <b/>
      <sz val="12"/>
      <name val="Arial"/>
      <family val="2"/>
    </font>
    <font>
      <b/>
      <sz val="14"/>
      <name val="Arial"/>
      <family val="2"/>
    </font>
    <font>
      <sz val="10"/>
      <name val="Arial Unicode MS"/>
      <family val="2"/>
    </font>
    <font>
      <sz val="12"/>
      <name val="Arial"/>
      <family val="2"/>
    </font>
    <font>
      <i/>
      <sz val="12"/>
      <name val="Arial"/>
      <family val="2"/>
    </font>
    <font>
      <b/>
      <sz val="26"/>
      <color rgb="FFFF5050"/>
      <name val="Arial"/>
      <family val="2"/>
    </font>
    <font>
      <sz val="10"/>
      <color rgb="FFFF5050"/>
      <name val="Arial"/>
      <family val="2"/>
    </font>
    <font>
      <b/>
      <sz val="10"/>
      <color rgb="FFFF5050"/>
      <name val="Arial"/>
      <family val="2"/>
    </font>
    <font>
      <sz val="10"/>
      <color rgb="FFFF0000"/>
      <name val="Arial"/>
      <family val="2"/>
    </font>
    <font>
      <sz val="4"/>
      <color rgb="FF555555"/>
      <name val="Arial"/>
      <family val="2"/>
    </font>
  </fonts>
  <fills count="7">
    <fill>
      <patternFill patternType="none"/>
    </fill>
    <fill>
      <patternFill patternType="gray125"/>
    </fill>
    <fill>
      <patternFill patternType="solid">
        <fgColor indexed="10"/>
        <bgColor indexed="64"/>
      </patternFill>
    </fill>
    <fill>
      <patternFill patternType="solid">
        <fgColor rgb="FFFFCCFF"/>
        <bgColor indexed="64"/>
      </patternFill>
    </fill>
    <fill>
      <patternFill patternType="solid">
        <fgColor rgb="FFCCECFF"/>
        <bgColor indexed="64"/>
      </patternFill>
    </fill>
    <fill>
      <patternFill patternType="solid">
        <fgColor rgb="FFFFFF66"/>
        <bgColor indexed="64"/>
      </patternFill>
    </fill>
    <fill>
      <patternFill patternType="solid">
        <fgColor rgb="FFFF505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9">
    <xf numFmtId="0" fontId="0" fillId="0" borderId="0" xfId="0"/>
    <xf numFmtId="0" fontId="0" fillId="0" borderId="0" xfId="0" applyAlignment="1">
      <alignment horizontal="center"/>
    </xf>
    <xf numFmtId="0" fontId="5" fillId="0" borderId="0" xfId="0" applyFont="1" applyAlignment="1">
      <alignment horizontal="right"/>
    </xf>
    <xf numFmtId="0" fontId="7" fillId="0" borderId="0" xfId="0" applyFont="1"/>
    <xf numFmtId="0" fontId="8" fillId="0" borderId="0" xfId="0" applyFont="1"/>
    <xf numFmtId="0" fontId="10" fillId="0" borderId="0" xfId="0" applyFont="1"/>
    <xf numFmtId="0" fontId="4" fillId="0" borderId="0" xfId="0" applyFont="1"/>
    <xf numFmtId="0" fontId="16" fillId="2" borderId="0" xfId="0" applyFont="1" applyFill="1"/>
    <xf numFmtId="0" fontId="0" fillId="2" borderId="0" xfId="0"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xf>
    <xf numFmtId="0" fontId="8" fillId="3" borderId="0" xfId="0" applyFont="1" applyFill="1"/>
    <xf numFmtId="0" fontId="0" fillId="3" borderId="1" xfId="0" applyFill="1" applyBorder="1"/>
    <xf numFmtId="0" fontId="0" fillId="3" borderId="1" xfId="0" applyFill="1" applyBorder="1" applyAlignment="1">
      <alignment horizontal="center" wrapText="1"/>
    </xf>
    <xf numFmtId="0" fontId="1" fillId="3" borderId="1" xfId="0" applyFont="1" applyFill="1" applyBorder="1" applyAlignment="1">
      <alignment horizontal="center"/>
    </xf>
    <xf numFmtId="0" fontId="3" fillId="3" borderId="0" xfId="0" applyFont="1" applyFill="1"/>
    <xf numFmtId="0" fontId="0" fillId="3" borderId="0" xfId="0" applyFill="1" applyBorder="1"/>
    <xf numFmtId="0" fontId="0" fillId="3" borderId="0" xfId="0" applyFill="1" applyBorder="1" applyAlignment="1">
      <alignment horizontal="center" wrapText="1"/>
    </xf>
    <xf numFmtId="0" fontId="1" fillId="3" borderId="0" xfId="0" applyFont="1" applyFill="1" applyBorder="1" applyAlignment="1">
      <alignment horizontal="center"/>
    </xf>
    <xf numFmtId="0" fontId="2" fillId="3" borderId="0" xfId="0" applyFont="1" applyFill="1" applyAlignment="1">
      <alignment horizontal="center"/>
    </xf>
    <xf numFmtId="0" fontId="13" fillId="3" borderId="2" xfId="0" applyFont="1" applyFill="1" applyBorder="1"/>
    <xf numFmtId="0" fontId="0" fillId="3" borderId="2" xfId="0" applyFill="1" applyBorder="1" applyAlignment="1">
      <alignment horizontal="center"/>
    </xf>
    <xf numFmtId="0" fontId="0" fillId="3" borderId="2" xfId="0" applyFill="1" applyBorder="1"/>
    <xf numFmtId="0" fontId="0" fillId="3" borderId="0" xfId="0" applyFill="1" applyAlignment="1">
      <alignment horizontal="right"/>
    </xf>
    <xf numFmtId="164" fontId="2" fillId="3" borderId="0" xfId="0" applyNumberFormat="1" applyFont="1" applyFill="1" applyAlignment="1">
      <alignment horizontal="center"/>
    </xf>
    <xf numFmtId="0" fontId="8" fillId="3" borderId="0" xfId="0" applyFont="1" applyFill="1" applyAlignment="1">
      <alignment horizontal="center" wrapText="1"/>
    </xf>
    <xf numFmtId="0" fontId="9" fillId="3" borderId="0" xfId="0" applyFont="1" applyFill="1"/>
    <xf numFmtId="0" fontId="0" fillId="4" borderId="0" xfId="0" applyFill="1"/>
    <xf numFmtId="0" fontId="2" fillId="4" borderId="0" xfId="0" applyFont="1" applyFill="1"/>
    <xf numFmtId="0" fontId="0" fillId="4" borderId="0" xfId="0" applyFill="1" applyAlignment="1">
      <alignment horizontal="left"/>
    </xf>
    <xf numFmtId="0" fontId="0" fillId="4" borderId="0" xfId="0" applyFill="1" applyAlignment="1">
      <alignment horizontal="center"/>
    </xf>
    <xf numFmtId="0" fontId="7" fillId="4" borderId="0" xfId="0" applyFont="1" applyFill="1"/>
    <xf numFmtId="0" fontId="0" fillId="4" borderId="1" xfId="0" applyFill="1" applyBorder="1"/>
    <xf numFmtId="0" fontId="0" fillId="4" borderId="1" xfId="0" applyFill="1" applyBorder="1" applyAlignment="1">
      <alignment horizontal="center" wrapText="1"/>
    </xf>
    <xf numFmtId="0" fontId="1" fillId="4" borderId="1" xfId="0" applyFont="1" applyFill="1" applyBorder="1" applyAlignment="1">
      <alignment horizontal="center"/>
    </xf>
    <xf numFmtId="0" fontId="3" fillId="4" borderId="0" xfId="0" applyFont="1" applyFill="1"/>
    <xf numFmtId="0" fontId="0" fillId="4" borderId="0" xfId="0" applyFill="1" applyBorder="1"/>
    <xf numFmtId="0" fontId="0" fillId="4" borderId="0" xfId="0" applyFill="1" applyBorder="1" applyAlignment="1">
      <alignment horizontal="center" wrapText="1"/>
    </xf>
    <xf numFmtId="0" fontId="1" fillId="4" borderId="0" xfId="0" applyFont="1" applyFill="1" applyBorder="1" applyAlignment="1">
      <alignment horizontal="center"/>
    </xf>
    <xf numFmtId="0" fontId="2" fillId="4" borderId="0" xfId="0" applyFont="1" applyFill="1" applyAlignment="1">
      <alignment horizontal="center"/>
    </xf>
    <xf numFmtId="0" fontId="0" fillId="4" borderId="2" xfId="0" applyFill="1" applyBorder="1"/>
    <xf numFmtId="0" fontId="0" fillId="4" borderId="2" xfId="0" applyFill="1" applyBorder="1" applyAlignment="1">
      <alignment horizontal="center"/>
    </xf>
    <xf numFmtId="0" fontId="0" fillId="4" borderId="0" xfId="0" applyFill="1" applyAlignment="1">
      <alignment horizontal="right"/>
    </xf>
    <xf numFmtId="164" fontId="2" fillId="4" borderId="0" xfId="0" applyNumberFormat="1" applyFont="1" applyFill="1" applyAlignment="1">
      <alignment horizontal="center"/>
    </xf>
    <xf numFmtId="0" fontId="7" fillId="4" borderId="0" xfId="0" applyFont="1" applyFill="1" applyAlignment="1">
      <alignment wrapText="1"/>
    </xf>
    <xf numFmtId="0" fontId="9" fillId="4" borderId="0" xfId="0" applyFont="1" applyFill="1"/>
    <xf numFmtId="0" fontId="0" fillId="5" borderId="0" xfId="0" applyFill="1"/>
    <xf numFmtId="0" fontId="13" fillId="5" borderId="0" xfId="0" applyFont="1" applyFill="1"/>
    <xf numFmtId="0" fontId="0" fillId="5" borderId="0" xfId="0" applyFill="1" applyAlignment="1">
      <alignment horizontal="center"/>
    </xf>
    <xf numFmtId="0" fontId="12" fillId="5" borderId="0" xfId="0" applyFont="1" applyFill="1" applyAlignment="1">
      <alignment horizontal="center"/>
    </xf>
    <xf numFmtId="0" fontId="11" fillId="5" borderId="0" xfId="1" applyFill="1" applyAlignment="1" applyProtection="1"/>
    <xf numFmtId="0" fontId="20" fillId="6" borderId="3" xfId="0" applyFont="1" applyFill="1" applyBorder="1" applyAlignment="1">
      <alignment horizontal="center"/>
    </xf>
    <xf numFmtId="0" fontId="21" fillId="6" borderId="3" xfId="0" applyFont="1" applyFill="1" applyBorder="1"/>
    <xf numFmtId="0" fontId="23" fillId="0" borderId="0" xfId="0" applyFont="1"/>
    <xf numFmtId="0" fontId="24" fillId="0" borderId="0" xfId="0" applyFont="1"/>
    <xf numFmtId="0" fontId="14" fillId="0" borderId="0" xfId="0" applyFont="1" applyAlignment="1">
      <alignment horizontal="left" wrapText="1"/>
    </xf>
    <xf numFmtId="0" fontId="2" fillId="0" borderId="0" xfId="0" applyFont="1" applyAlignment="1">
      <alignment horizontal="left" wrapText="1"/>
    </xf>
    <xf numFmtId="0" fontId="12" fillId="5" borderId="0" xfId="0" applyFont="1" applyFill="1" applyAlignment="1">
      <alignment horizontal="center"/>
    </xf>
    <xf numFmtId="0" fontId="0" fillId="0" borderId="0" xfId="0" applyAlignment="1">
      <alignment horizontal="center"/>
    </xf>
    <xf numFmtId="0" fontId="5" fillId="0" borderId="0" xfId="0" applyFont="1" applyAlignment="1">
      <alignment horizontal="right"/>
    </xf>
    <xf numFmtId="0" fontId="2" fillId="5" borderId="0" xfId="0" applyFont="1" applyFill="1" applyAlignment="1">
      <alignment horizontal="center"/>
    </xf>
    <xf numFmtId="0" fontId="22" fillId="6" borderId="3" xfId="0" applyFont="1" applyFill="1" applyBorder="1" applyAlignment="1">
      <alignment horizontal="center"/>
    </xf>
    <xf numFmtId="0" fontId="16" fillId="2" borderId="0" xfId="0" applyFont="1" applyFill="1" applyAlignment="1">
      <alignment horizontal="center"/>
    </xf>
    <xf numFmtId="0" fontId="17" fillId="6" borderId="4" xfId="0" applyFont="1" applyFill="1" applyBorder="1" applyAlignment="1">
      <alignment horizontal="center"/>
    </xf>
    <xf numFmtId="0" fontId="4" fillId="0" borderId="0" xfId="0" applyFont="1" applyFill="1" applyAlignment="1">
      <alignment horizontal="center"/>
    </xf>
    <xf numFmtId="0" fontId="2" fillId="5" borderId="0" xfId="0" applyFont="1" applyFill="1" applyAlignment="1">
      <alignment horizontal="center" wrapText="1"/>
    </xf>
    <xf numFmtId="0" fontId="4"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72390</xdr:colOff>
      <xdr:row>0</xdr:row>
      <xdr:rowOff>0</xdr:rowOff>
    </xdr:from>
    <xdr:to>
      <xdr:col>19</xdr:col>
      <xdr:colOff>698500</xdr:colOff>
      <xdr:row>6</xdr:row>
      <xdr:rowOff>19050</xdr:rowOff>
    </xdr:to>
    <xdr:pic>
      <xdr:nvPicPr>
        <xdr:cNvPr id="1027" name="Picture 1">
          <a:extLst>
            <a:ext uri="{FF2B5EF4-FFF2-40B4-BE49-F238E27FC236}">
              <a16:creationId xmlns:a16="http://schemas.microsoft.com/office/drawing/2014/main" id="{427BBBC7-7206-453D-BA03-FC869FCE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8890" y="0"/>
          <a:ext cx="1235710" cy="1322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fisher@iag-group.com" TargetMode="External"/><Relationship Id="rId1" Type="http://schemas.openxmlformats.org/officeDocument/2006/relationships/hyperlink" Target="mailto:bfisher@iag-group.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0"/>
  <sheetViews>
    <sheetView tabSelected="1" zoomScale="75" zoomScaleNormal="75" workbookViewId="0">
      <selection activeCell="B45" sqref="B45:O49"/>
    </sheetView>
  </sheetViews>
  <sheetFormatPr defaultRowHeight="13"/>
  <cols>
    <col min="1" max="1" width="10.08984375" bestFit="1" customWidth="1"/>
    <col min="2" max="2" width="18" bestFit="1" customWidth="1"/>
    <col min="3" max="3" width="19.86328125" customWidth="1"/>
    <col min="4" max="4" width="9.86328125" style="1" customWidth="1"/>
    <col min="6" max="6" width="2" hidden="1" customWidth="1"/>
    <col min="7" max="8" width="9.08984375" hidden="1" customWidth="1"/>
    <col min="9" max="9" width="15.08984375" style="4" bestFit="1" customWidth="1"/>
    <col min="10" max="10" width="0" hidden="1" customWidth="1"/>
    <col min="13" max="13" width="13.26953125" customWidth="1"/>
    <col min="14" max="14" width="22.08984375" bestFit="1" customWidth="1"/>
    <col min="15" max="15" width="10" style="1" customWidth="1"/>
    <col min="17" max="17" width="1.36328125" hidden="1" customWidth="1"/>
    <col min="18" max="19" width="9.08984375" hidden="1" customWidth="1"/>
    <col min="20" max="20" width="15.08984375" style="3" bestFit="1" customWidth="1"/>
  </cols>
  <sheetData>
    <row r="1" spans="1:20">
      <c r="O1" s="1" t="s">
        <v>17</v>
      </c>
    </row>
    <row r="2" spans="1:20" ht="22.75">
      <c r="A2" s="6">
        <v>2022</v>
      </c>
      <c r="B2" s="68" t="s">
        <v>18</v>
      </c>
      <c r="C2" s="68"/>
      <c r="I2" s="66" t="s">
        <v>27</v>
      </c>
      <c r="J2" s="66"/>
      <c r="K2" s="66"/>
      <c r="M2" s="62" t="s">
        <v>21</v>
      </c>
      <c r="N2" s="62"/>
      <c r="O2" s="62"/>
    </row>
    <row r="3" spans="1:20" ht="18">
      <c r="B3" s="2" t="s">
        <v>7</v>
      </c>
      <c r="C3" s="60"/>
      <c r="D3" s="60"/>
      <c r="E3" s="60"/>
      <c r="M3" s="48"/>
      <c r="N3" s="49" t="s">
        <v>28</v>
      </c>
      <c r="O3" s="50"/>
    </row>
    <row r="4" spans="1:20" ht="18">
      <c r="B4" s="2" t="s">
        <v>19</v>
      </c>
      <c r="C4" s="60"/>
      <c r="D4" s="60"/>
      <c r="E4" s="60"/>
      <c r="M4" s="48"/>
      <c r="N4" s="52" t="s">
        <v>29</v>
      </c>
      <c r="O4" s="50"/>
    </row>
    <row r="5" spans="1:20" ht="18">
      <c r="A5" s="61" t="s">
        <v>20</v>
      </c>
      <c r="B5" s="61"/>
      <c r="C5" s="60"/>
      <c r="D5" s="60"/>
      <c r="E5" s="60"/>
      <c r="M5" s="67" t="s">
        <v>24</v>
      </c>
      <c r="N5" s="67"/>
      <c r="O5" s="67"/>
    </row>
    <row r="6" spans="1:20">
      <c r="C6" s="60"/>
      <c r="D6" s="60"/>
      <c r="E6" s="60"/>
      <c r="M6" s="67"/>
      <c r="N6" s="67"/>
      <c r="O6" s="67"/>
    </row>
    <row r="7" spans="1:20" ht="18">
      <c r="B7" s="2" t="s">
        <v>22</v>
      </c>
      <c r="D7" s="7" t="s">
        <v>23</v>
      </c>
      <c r="E7" s="8"/>
      <c r="I7" s="64" t="s">
        <v>26</v>
      </c>
      <c r="J7" s="64"/>
      <c r="K7" s="64"/>
    </row>
    <row r="8" spans="1:20">
      <c r="A8" s="9"/>
      <c r="B8" s="10" t="s">
        <v>0</v>
      </c>
      <c r="C8" s="11">
        <f>C3</f>
        <v>0</v>
      </c>
      <c r="D8" s="12"/>
      <c r="E8" s="9"/>
      <c r="F8" s="9"/>
      <c r="G8" s="9"/>
      <c r="H8" s="9"/>
      <c r="I8" s="13"/>
      <c r="L8" s="29"/>
      <c r="M8" s="30" t="s">
        <v>12</v>
      </c>
      <c r="N8" s="31">
        <f>C3</f>
        <v>0</v>
      </c>
      <c r="O8" s="32"/>
      <c r="P8" s="29"/>
      <c r="Q8" s="29"/>
      <c r="R8" s="29"/>
      <c r="S8" s="29"/>
      <c r="T8" s="33"/>
    </row>
    <row r="9" spans="1:20" ht="26">
      <c r="A9" s="9"/>
      <c r="B9" s="14" t="s">
        <v>1</v>
      </c>
      <c r="C9" s="14" t="s">
        <v>2</v>
      </c>
      <c r="D9" s="15" t="s">
        <v>3</v>
      </c>
      <c r="E9" s="16" t="s">
        <v>8</v>
      </c>
      <c r="F9" s="9"/>
      <c r="G9" s="17"/>
      <c r="H9" s="9"/>
      <c r="I9" s="13"/>
      <c r="L9" s="29"/>
      <c r="M9" s="34" t="s">
        <v>1</v>
      </c>
      <c r="N9" s="34" t="s">
        <v>2</v>
      </c>
      <c r="O9" s="35" t="s">
        <v>3</v>
      </c>
      <c r="P9" s="36" t="s">
        <v>8</v>
      </c>
      <c r="Q9" s="29"/>
      <c r="R9" s="37"/>
      <c r="S9" s="29"/>
      <c r="T9" s="33"/>
    </row>
    <row r="10" spans="1:20">
      <c r="A10" s="9" t="s">
        <v>9</v>
      </c>
      <c r="B10" s="18" t="s">
        <v>10</v>
      </c>
      <c r="C10" s="18" t="s">
        <v>11</v>
      </c>
      <c r="D10" s="19">
        <v>3.5</v>
      </c>
      <c r="E10" s="20">
        <v>11</v>
      </c>
      <c r="F10" s="17" t="str">
        <f t="shared" ref="F10:F17" si="0">IF(D10&gt;=3.5,"2", "1 ")</f>
        <v>2</v>
      </c>
      <c r="G10" s="17" t="str">
        <f t="shared" ref="G10:G17" si="1">IF(E10&gt;=11,"3", "2")</f>
        <v>3</v>
      </c>
      <c r="H10" s="9">
        <f>F10+G10</f>
        <v>5</v>
      </c>
      <c r="I10" s="10" t="str">
        <f>IF(H10&gt;=5,"Scholar Athlete", " ")</f>
        <v>Scholar Athlete</v>
      </c>
      <c r="J10">
        <v>9</v>
      </c>
      <c r="L10" s="29" t="s">
        <v>9</v>
      </c>
      <c r="M10" s="38" t="s">
        <v>13</v>
      </c>
      <c r="N10" s="38" t="s">
        <v>11</v>
      </c>
      <c r="O10" s="39">
        <v>3.5</v>
      </c>
      <c r="P10" s="40">
        <v>11</v>
      </c>
      <c r="Q10" s="37" t="str">
        <f t="shared" ref="Q10:Q17" si="2">IF(O10&gt;=3.5,"2", "1 ")</f>
        <v>2</v>
      </c>
      <c r="R10" s="37" t="str">
        <f t="shared" ref="R10:R17" si="3">IF(P10&gt;=11,"3", "2")</f>
        <v>3</v>
      </c>
      <c r="S10" s="29">
        <f>Q10+R10</f>
        <v>5</v>
      </c>
      <c r="T10" s="30" t="str">
        <f>IF(S10&gt;=5,"Scholar Athlete", " ")</f>
        <v>Scholar Athlete</v>
      </c>
    </row>
    <row r="11" spans="1:20">
      <c r="A11" s="21">
        <v>1</v>
      </c>
      <c r="B11" s="22"/>
      <c r="C11" s="22"/>
      <c r="D11" s="23"/>
      <c r="E11" s="24"/>
      <c r="F11" s="17" t="str">
        <f t="shared" si="0"/>
        <v xml:space="preserve">1 </v>
      </c>
      <c r="G11" s="17" t="str">
        <f t="shared" si="1"/>
        <v>2</v>
      </c>
      <c r="H11" s="9">
        <f t="shared" ref="H11:H35" si="4">F11+G11</f>
        <v>3</v>
      </c>
      <c r="I11" s="13" t="str">
        <f t="shared" ref="I11:I35" si="5">IF(H11&gt;=5,"Scholar Athlete", " ")</f>
        <v xml:space="preserve"> </v>
      </c>
      <c r="J11">
        <v>10</v>
      </c>
      <c r="L11" s="41">
        <v>1</v>
      </c>
      <c r="M11" s="42"/>
      <c r="N11" s="42"/>
      <c r="O11" s="43"/>
      <c r="P11" s="42"/>
      <c r="Q11" s="37" t="str">
        <f t="shared" si="2"/>
        <v xml:space="preserve">1 </v>
      </c>
      <c r="R11" s="37" t="str">
        <f t="shared" si="3"/>
        <v>2</v>
      </c>
      <c r="S11" s="29">
        <f t="shared" ref="S11:S35" si="6">Q11+R11</f>
        <v>3</v>
      </c>
      <c r="T11" s="33" t="str">
        <f t="shared" ref="T11:T35" si="7">IF(S11&gt;=5,"Scholar Athlete", " ")</f>
        <v xml:space="preserve"> </v>
      </c>
    </row>
    <row r="12" spans="1:20">
      <c r="A12" s="21">
        <v>2</v>
      </c>
      <c r="B12" s="22"/>
      <c r="C12" s="22"/>
      <c r="D12" s="23"/>
      <c r="E12" s="24"/>
      <c r="F12" s="17" t="str">
        <f t="shared" si="0"/>
        <v xml:space="preserve">1 </v>
      </c>
      <c r="G12" s="17" t="str">
        <f t="shared" si="1"/>
        <v>2</v>
      </c>
      <c r="H12" s="9">
        <f t="shared" si="4"/>
        <v>3</v>
      </c>
      <c r="I12" s="13" t="str">
        <f t="shared" si="5"/>
        <v xml:space="preserve"> </v>
      </c>
      <c r="J12">
        <v>11</v>
      </c>
      <c r="L12" s="41">
        <v>2</v>
      </c>
      <c r="M12" s="42"/>
      <c r="N12" s="42"/>
      <c r="O12" s="43"/>
      <c r="P12" s="42"/>
      <c r="Q12" s="37" t="str">
        <f t="shared" si="2"/>
        <v xml:space="preserve">1 </v>
      </c>
      <c r="R12" s="37" t="str">
        <f t="shared" si="3"/>
        <v>2</v>
      </c>
      <c r="S12" s="29">
        <f t="shared" si="6"/>
        <v>3</v>
      </c>
      <c r="T12" s="33" t="str">
        <f t="shared" si="7"/>
        <v xml:space="preserve"> </v>
      </c>
    </row>
    <row r="13" spans="1:20">
      <c r="A13" s="21">
        <v>3</v>
      </c>
      <c r="B13" s="22"/>
      <c r="C13" s="22"/>
      <c r="D13" s="23"/>
      <c r="E13" s="24"/>
      <c r="F13" s="17" t="str">
        <f t="shared" si="0"/>
        <v xml:space="preserve">1 </v>
      </c>
      <c r="G13" s="17" t="str">
        <f t="shared" si="1"/>
        <v>2</v>
      </c>
      <c r="H13" s="9">
        <f t="shared" si="4"/>
        <v>3</v>
      </c>
      <c r="I13" s="13" t="str">
        <f t="shared" si="5"/>
        <v xml:space="preserve"> </v>
      </c>
      <c r="J13">
        <v>12</v>
      </c>
      <c r="L13" s="41">
        <v>3</v>
      </c>
      <c r="M13" s="42"/>
      <c r="N13" s="42"/>
      <c r="O13" s="43"/>
      <c r="P13" s="42"/>
      <c r="Q13" s="37" t="str">
        <f t="shared" si="2"/>
        <v xml:space="preserve">1 </v>
      </c>
      <c r="R13" s="37" t="str">
        <f t="shared" si="3"/>
        <v>2</v>
      </c>
      <c r="S13" s="29">
        <f t="shared" si="6"/>
        <v>3</v>
      </c>
      <c r="T13" s="33" t="str">
        <f t="shared" si="7"/>
        <v xml:space="preserve"> </v>
      </c>
    </row>
    <row r="14" spans="1:20">
      <c r="A14" s="21">
        <v>4</v>
      </c>
      <c r="B14" s="22"/>
      <c r="C14" s="22"/>
      <c r="D14" s="23"/>
      <c r="E14" s="24"/>
      <c r="F14" s="17" t="str">
        <f t="shared" si="0"/>
        <v xml:space="preserve">1 </v>
      </c>
      <c r="G14" s="17" t="str">
        <f t="shared" si="1"/>
        <v>2</v>
      </c>
      <c r="H14" s="9">
        <f t="shared" si="4"/>
        <v>3</v>
      </c>
      <c r="I14" s="13" t="str">
        <f t="shared" si="5"/>
        <v xml:space="preserve"> </v>
      </c>
      <c r="L14" s="41">
        <v>4</v>
      </c>
      <c r="M14" s="42"/>
      <c r="N14" s="42"/>
      <c r="O14" s="43"/>
      <c r="P14" s="42"/>
      <c r="Q14" s="37" t="str">
        <f t="shared" si="2"/>
        <v xml:space="preserve">1 </v>
      </c>
      <c r="R14" s="37" t="str">
        <f t="shared" si="3"/>
        <v>2</v>
      </c>
      <c r="S14" s="29">
        <f t="shared" si="6"/>
        <v>3</v>
      </c>
      <c r="T14" s="33" t="str">
        <f t="shared" si="7"/>
        <v xml:space="preserve"> </v>
      </c>
    </row>
    <row r="15" spans="1:20">
      <c r="A15" s="21">
        <v>5</v>
      </c>
      <c r="B15" s="22"/>
      <c r="C15" s="22"/>
      <c r="D15" s="23"/>
      <c r="E15" s="24"/>
      <c r="F15" s="17" t="str">
        <f t="shared" si="0"/>
        <v xml:space="preserve">1 </v>
      </c>
      <c r="G15" s="17" t="str">
        <f t="shared" si="1"/>
        <v>2</v>
      </c>
      <c r="H15" s="9">
        <f t="shared" si="4"/>
        <v>3</v>
      </c>
      <c r="I15" s="13" t="str">
        <f t="shared" si="5"/>
        <v xml:space="preserve"> </v>
      </c>
      <c r="L15" s="41">
        <v>5</v>
      </c>
      <c r="M15" s="42"/>
      <c r="N15" s="42"/>
      <c r="O15" s="43"/>
      <c r="P15" s="42"/>
      <c r="Q15" s="37" t="str">
        <f t="shared" si="2"/>
        <v xml:space="preserve">1 </v>
      </c>
      <c r="R15" s="37" t="str">
        <f t="shared" si="3"/>
        <v>2</v>
      </c>
      <c r="S15" s="29">
        <f t="shared" si="6"/>
        <v>3</v>
      </c>
      <c r="T15" s="33" t="str">
        <f t="shared" si="7"/>
        <v xml:space="preserve"> </v>
      </c>
    </row>
    <row r="16" spans="1:20">
      <c r="A16" s="21">
        <v>6</v>
      </c>
      <c r="B16" s="22"/>
      <c r="C16" s="22"/>
      <c r="D16" s="23"/>
      <c r="E16" s="24"/>
      <c r="F16" s="17" t="str">
        <f t="shared" si="0"/>
        <v xml:space="preserve">1 </v>
      </c>
      <c r="G16" s="17" t="str">
        <f t="shared" si="1"/>
        <v>2</v>
      </c>
      <c r="H16" s="9">
        <f t="shared" si="4"/>
        <v>3</v>
      </c>
      <c r="I16" s="13" t="str">
        <f t="shared" si="5"/>
        <v xml:space="preserve"> </v>
      </c>
      <c r="L16" s="41">
        <v>6</v>
      </c>
      <c r="M16" s="42"/>
      <c r="N16" s="42"/>
      <c r="O16" s="43"/>
      <c r="P16" s="42"/>
      <c r="Q16" s="37" t="str">
        <f t="shared" si="2"/>
        <v xml:space="preserve">1 </v>
      </c>
      <c r="R16" s="37" t="str">
        <f t="shared" si="3"/>
        <v>2</v>
      </c>
      <c r="S16" s="29">
        <f t="shared" si="6"/>
        <v>3</v>
      </c>
      <c r="T16" s="33" t="str">
        <f t="shared" si="7"/>
        <v xml:space="preserve"> </v>
      </c>
    </row>
    <row r="17" spans="1:20">
      <c r="A17" s="21">
        <v>7</v>
      </c>
      <c r="B17" s="22"/>
      <c r="C17" s="22"/>
      <c r="D17" s="23"/>
      <c r="E17" s="24"/>
      <c r="F17" s="17" t="str">
        <f t="shared" si="0"/>
        <v xml:space="preserve">1 </v>
      </c>
      <c r="G17" s="17" t="str">
        <f t="shared" si="1"/>
        <v>2</v>
      </c>
      <c r="H17" s="9">
        <f t="shared" si="4"/>
        <v>3</v>
      </c>
      <c r="I17" s="13" t="str">
        <f t="shared" si="5"/>
        <v xml:space="preserve"> </v>
      </c>
      <c r="L17" s="41">
        <v>7</v>
      </c>
      <c r="M17" s="42"/>
      <c r="N17" s="42"/>
      <c r="O17" s="43"/>
      <c r="P17" s="42"/>
      <c r="Q17" s="37" t="str">
        <f t="shared" si="2"/>
        <v xml:space="preserve">1 </v>
      </c>
      <c r="R17" s="37" t="str">
        <f t="shared" si="3"/>
        <v>2</v>
      </c>
      <c r="S17" s="29">
        <f t="shared" si="6"/>
        <v>3</v>
      </c>
      <c r="T17" s="33" t="str">
        <f t="shared" si="7"/>
        <v xml:space="preserve"> </v>
      </c>
    </row>
    <row r="18" spans="1:20">
      <c r="A18" s="21">
        <v>8</v>
      </c>
      <c r="B18" s="24"/>
      <c r="C18" s="24"/>
      <c r="D18" s="23" t="s">
        <v>4</v>
      </c>
      <c r="E18" s="24"/>
      <c r="F18" s="17" t="str">
        <f t="shared" ref="F18:F35" si="8">IF(D18&gt;=3.5,"2", "1 ")</f>
        <v>2</v>
      </c>
      <c r="G18" s="17" t="str">
        <f t="shared" ref="G18:G35" si="9">IF(E18&gt;=11,"3", "2")</f>
        <v>2</v>
      </c>
      <c r="H18" s="9">
        <f t="shared" si="4"/>
        <v>4</v>
      </c>
      <c r="I18" s="13" t="str">
        <f t="shared" si="5"/>
        <v xml:space="preserve"> </v>
      </c>
      <c r="L18" s="41">
        <v>8</v>
      </c>
      <c r="M18" s="42"/>
      <c r="N18" s="42"/>
      <c r="O18" s="43" t="s">
        <v>4</v>
      </c>
      <c r="P18" s="42"/>
      <c r="Q18" s="37" t="str">
        <f t="shared" ref="Q18:Q35" si="10">IF(O18&gt;=3.5,"2", "1 ")</f>
        <v>2</v>
      </c>
      <c r="R18" s="37" t="str">
        <f t="shared" ref="R18:R35" si="11">IF(P18&gt;=11,"3", "2")</f>
        <v>2</v>
      </c>
      <c r="S18" s="29">
        <f t="shared" si="6"/>
        <v>4</v>
      </c>
      <c r="T18" s="33" t="str">
        <f t="shared" si="7"/>
        <v xml:space="preserve"> </v>
      </c>
    </row>
    <row r="19" spans="1:20">
      <c r="A19" s="21">
        <v>9</v>
      </c>
      <c r="B19" s="24"/>
      <c r="C19" s="24"/>
      <c r="D19" s="23"/>
      <c r="E19" s="24"/>
      <c r="F19" s="17" t="str">
        <f t="shared" si="8"/>
        <v xml:space="preserve">1 </v>
      </c>
      <c r="G19" s="17" t="str">
        <f t="shared" si="9"/>
        <v>2</v>
      </c>
      <c r="H19" s="9">
        <f t="shared" si="4"/>
        <v>3</v>
      </c>
      <c r="I19" s="13" t="str">
        <f t="shared" si="5"/>
        <v xml:space="preserve"> </v>
      </c>
      <c r="L19" s="41">
        <v>9</v>
      </c>
      <c r="M19" s="42"/>
      <c r="N19" s="42"/>
      <c r="O19" s="43"/>
      <c r="P19" s="42"/>
      <c r="Q19" s="37" t="str">
        <f t="shared" si="10"/>
        <v xml:space="preserve">1 </v>
      </c>
      <c r="R19" s="37" t="str">
        <f t="shared" si="11"/>
        <v>2</v>
      </c>
      <c r="S19" s="29">
        <f t="shared" si="6"/>
        <v>3</v>
      </c>
      <c r="T19" s="33" t="str">
        <f t="shared" si="7"/>
        <v xml:space="preserve"> </v>
      </c>
    </row>
    <row r="20" spans="1:20">
      <c r="A20" s="21">
        <v>10</v>
      </c>
      <c r="B20" s="24"/>
      <c r="C20" s="24"/>
      <c r="D20" s="23"/>
      <c r="E20" s="24"/>
      <c r="F20" s="17" t="str">
        <f t="shared" si="8"/>
        <v xml:space="preserve">1 </v>
      </c>
      <c r="G20" s="17" t="str">
        <f t="shared" si="9"/>
        <v>2</v>
      </c>
      <c r="H20" s="9">
        <f t="shared" si="4"/>
        <v>3</v>
      </c>
      <c r="I20" s="13" t="str">
        <f t="shared" si="5"/>
        <v xml:space="preserve"> </v>
      </c>
      <c r="L20" s="41">
        <v>10</v>
      </c>
      <c r="M20" s="42"/>
      <c r="N20" s="42"/>
      <c r="O20" s="43"/>
      <c r="P20" s="42"/>
      <c r="Q20" s="37" t="str">
        <f t="shared" si="10"/>
        <v xml:space="preserve">1 </v>
      </c>
      <c r="R20" s="37" t="str">
        <f t="shared" si="11"/>
        <v>2</v>
      </c>
      <c r="S20" s="29">
        <f t="shared" si="6"/>
        <v>3</v>
      </c>
      <c r="T20" s="33" t="str">
        <f t="shared" si="7"/>
        <v xml:space="preserve"> </v>
      </c>
    </row>
    <row r="21" spans="1:20">
      <c r="A21" s="21">
        <v>11</v>
      </c>
      <c r="B21" s="24"/>
      <c r="C21" s="24"/>
      <c r="D21" s="23"/>
      <c r="E21" s="24"/>
      <c r="F21" s="17" t="str">
        <f t="shared" si="8"/>
        <v xml:space="preserve">1 </v>
      </c>
      <c r="G21" s="17" t="str">
        <f t="shared" si="9"/>
        <v>2</v>
      </c>
      <c r="H21" s="9">
        <f t="shared" si="4"/>
        <v>3</v>
      </c>
      <c r="I21" s="13" t="str">
        <f t="shared" si="5"/>
        <v xml:space="preserve"> </v>
      </c>
      <c r="L21" s="41">
        <v>11</v>
      </c>
      <c r="M21" s="42"/>
      <c r="N21" s="42"/>
      <c r="O21" s="43"/>
      <c r="P21" s="42"/>
      <c r="Q21" s="37" t="str">
        <f t="shared" si="10"/>
        <v xml:space="preserve">1 </v>
      </c>
      <c r="R21" s="37" t="str">
        <f t="shared" si="11"/>
        <v>2</v>
      </c>
      <c r="S21" s="29">
        <f t="shared" si="6"/>
        <v>3</v>
      </c>
      <c r="T21" s="33" t="str">
        <f t="shared" si="7"/>
        <v xml:space="preserve"> </v>
      </c>
    </row>
    <row r="22" spans="1:20">
      <c r="A22" s="21">
        <v>12</v>
      </c>
      <c r="B22" s="24"/>
      <c r="C22" s="24"/>
      <c r="D22" s="23"/>
      <c r="E22" s="24"/>
      <c r="F22" s="17" t="str">
        <f t="shared" si="8"/>
        <v xml:space="preserve">1 </v>
      </c>
      <c r="G22" s="17" t="str">
        <f t="shared" si="9"/>
        <v>2</v>
      </c>
      <c r="H22" s="9">
        <f t="shared" si="4"/>
        <v>3</v>
      </c>
      <c r="I22" s="13" t="str">
        <f t="shared" si="5"/>
        <v xml:space="preserve"> </v>
      </c>
      <c r="L22" s="41">
        <v>12</v>
      </c>
      <c r="M22" s="42"/>
      <c r="N22" s="42"/>
      <c r="O22" s="43"/>
      <c r="P22" s="42"/>
      <c r="Q22" s="37" t="str">
        <f t="shared" si="10"/>
        <v xml:space="preserve">1 </v>
      </c>
      <c r="R22" s="37" t="str">
        <f t="shared" si="11"/>
        <v>2</v>
      </c>
      <c r="S22" s="29">
        <f t="shared" si="6"/>
        <v>3</v>
      </c>
      <c r="T22" s="33" t="str">
        <f t="shared" si="7"/>
        <v xml:space="preserve"> </v>
      </c>
    </row>
    <row r="23" spans="1:20">
      <c r="A23" s="21">
        <v>13</v>
      </c>
      <c r="B23" s="24"/>
      <c r="C23" s="24"/>
      <c r="D23" s="23"/>
      <c r="E23" s="24"/>
      <c r="F23" s="17" t="str">
        <f t="shared" si="8"/>
        <v xml:space="preserve">1 </v>
      </c>
      <c r="G23" s="17" t="str">
        <f t="shared" si="9"/>
        <v>2</v>
      </c>
      <c r="H23" s="9">
        <f t="shared" si="4"/>
        <v>3</v>
      </c>
      <c r="I23" s="13" t="str">
        <f t="shared" si="5"/>
        <v xml:space="preserve"> </v>
      </c>
      <c r="L23" s="41">
        <v>13</v>
      </c>
      <c r="M23" s="42"/>
      <c r="N23" s="42"/>
      <c r="O23" s="43"/>
      <c r="P23" s="42"/>
      <c r="Q23" s="37" t="str">
        <f t="shared" si="10"/>
        <v xml:space="preserve">1 </v>
      </c>
      <c r="R23" s="37" t="str">
        <f t="shared" si="11"/>
        <v>2</v>
      </c>
      <c r="S23" s="29">
        <f t="shared" si="6"/>
        <v>3</v>
      </c>
      <c r="T23" s="33" t="str">
        <f t="shared" si="7"/>
        <v xml:space="preserve"> </v>
      </c>
    </row>
    <row r="24" spans="1:20">
      <c r="A24" s="21">
        <v>14</v>
      </c>
      <c r="B24" s="24"/>
      <c r="C24" s="24"/>
      <c r="D24" s="23" t="s">
        <v>4</v>
      </c>
      <c r="E24" s="24"/>
      <c r="F24" s="17" t="str">
        <f t="shared" si="8"/>
        <v>2</v>
      </c>
      <c r="G24" s="17" t="str">
        <f t="shared" si="9"/>
        <v>2</v>
      </c>
      <c r="H24" s="9">
        <f t="shared" si="4"/>
        <v>4</v>
      </c>
      <c r="I24" s="13" t="str">
        <f t="shared" si="5"/>
        <v xml:space="preserve"> </v>
      </c>
      <c r="L24" s="41">
        <v>14</v>
      </c>
      <c r="M24" s="42"/>
      <c r="N24" s="42"/>
      <c r="O24" s="43"/>
      <c r="P24" s="42"/>
      <c r="Q24" s="37" t="str">
        <f t="shared" si="10"/>
        <v xml:space="preserve">1 </v>
      </c>
      <c r="R24" s="37" t="str">
        <f t="shared" si="11"/>
        <v>2</v>
      </c>
      <c r="S24" s="29">
        <f t="shared" si="6"/>
        <v>3</v>
      </c>
      <c r="T24" s="33" t="str">
        <f t="shared" si="7"/>
        <v xml:space="preserve"> </v>
      </c>
    </row>
    <row r="25" spans="1:20">
      <c r="A25" s="21">
        <v>15</v>
      </c>
      <c r="B25" s="24"/>
      <c r="C25" s="24"/>
      <c r="D25" s="23" t="s">
        <v>4</v>
      </c>
      <c r="E25" s="24"/>
      <c r="F25" s="17" t="str">
        <f t="shared" si="8"/>
        <v>2</v>
      </c>
      <c r="G25" s="17" t="str">
        <f t="shared" si="9"/>
        <v>2</v>
      </c>
      <c r="H25" s="9">
        <f t="shared" si="4"/>
        <v>4</v>
      </c>
      <c r="I25" s="13" t="str">
        <f t="shared" si="5"/>
        <v xml:space="preserve"> </v>
      </c>
      <c r="L25" s="41">
        <v>15</v>
      </c>
      <c r="M25" s="42"/>
      <c r="N25" s="42"/>
      <c r="O25" s="43"/>
      <c r="P25" s="42"/>
      <c r="Q25" s="37" t="str">
        <f t="shared" si="10"/>
        <v xml:space="preserve">1 </v>
      </c>
      <c r="R25" s="37" t="str">
        <f t="shared" si="11"/>
        <v>2</v>
      </c>
      <c r="S25" s="29">
        <f t="shared" si="6"/>
        <v>3</v>
      </c>
      <c r="T25" s="33" t="str">
        <f t="shared" si="7"/>
        <v xml:space="preserve"> </v>
      </c>
    </row>
    <row r="26" spans="1:20">
      <c r="A26" s="21">
        <v>16</v>
      </c>
      <c r="B26" s="24"/>
      <c r="C26" s="24"/>
      <c r="D26" s="23" t="s">
        <v>4</v>
      </c>
      <c r="E26" s="24"/>
      <c r="F26" s="17" t="str">
        <f t="shared" si="8"/>
        <v>2</v>
      </c>
      <c r="G26" s="17" t="str">
        <f t="shared" si="9"/>
        <v>2</v>
      </c>
      <c r="H26" s="9">
        <f t="shared" si="4"/>
        <v>4</v>
      </c>
      <c r="I26" s="13" t="str">
        <f t="shared" si="5"/>
        <v xml:space="preserve"> </v>
      </c>
      <c r="L26" s="41">
        <v>16</v>
      </c>
      <c r="M26" s="42"/>
      <c r="N26" s="42"/>
      <c r="O26" s="43"/>
      <c r="P26" s="42"/>
      <c r="Q26" s="37" t="str">
        <f t="shared" si="10"/>
        <v xml:space="preserve">1 </v>
      </c>
      <c r="R26" s="37" t="str">
        <f t="shared" si="11"/>
        <v>2</v>
      </c>
      <c r="S26" s="29">
        <f t="shared" si="6"/>
        <v>3</v>
      </c>
      <c r="T26" s="33" t="str">
        <f t="shared" si="7"/>
        <v xml:space="preserve"> </v>
      </c>
    </row>
    <row r="27" spans="1:20">
      <c r="A27" s="21">
        <v>17</v>
      </c>
      <c r="B27" s="24"/>
      <c r="C27" s="24"/>
      <c r="D27" s="23" t="s">
        <v>4</v>
      </c>
      <c r="E27" s="24"/>
      <c r="F27" s="17" t="str">
        <f t="shared" si="8"/>
        <v>2</v>
      </c>
      <c r="G27" s="17" t="str">
        <f t="shared" si="9"/>
        <v>2</v>
      </c>
      <c r="H27" s="9">
        <f t="shared" si="4"/>
        <v>4</v>
      </c>
      <c r="I27" s="13" t="str">
        <f t="shared" si="5"/>
        <v xml:space="preserve"> </v>
      </c>
      <c r="L27" s="41">
        <v>17</v>
      </c>
      <c r="M27" s="42"/>
      <c r="N27" s="42"/>
      <c r="O27" s="43"/>
      <c r="P27" s="42"/>
      <c r="Q27" s="37" t="str">
        <f t="shared" si="10"/>
        <v xml:space="preserve">1 </v>
      </c>
      <c r="R27" s="37" t="str">
        <f t="shared" si="11"/>
        <v>2</v>
      </c>
      <c r="S27" s="29">
        <f t="shared" si="6"/>
        <v>3</v>
      </c>
      <c r="T27" s="33" t="str">
        <f t="shared" si="7"/>
        <v xml:space="preserve"> </v>
      </c>
    </row>
    <row r="28" spans="1:20">
      <c r="A28" s="21">
        <v>18</v>
      </c>
      <c r="B28" s="24"/>
      <c r="C28" s="24"/>
      <c r="D28" s="23" t="s">
        <v>4</v>
      </c>
      <c r="E28" s="24"/>
      <c r="F28" s="17" t="str">
        <f t="shared" si="8"/>
        <v>2</v>
      </c>
      <c r="G28" s="17" t="str">
        <f t="shared" si="9"/>
        <v>2</v>
      </c>
      <c r="H28" s="9">
        <f t="shared" si="4"/>
        <v>4</v>
      </c>
      <c r="I28" s="13" t="str">
        <f t="shared" si="5"/>
        <v xml:space="preserve"> </v>
      </c>
      <c r="L28" s="41">
        <v>18</v>
      </c>
      <c r="M28" s="42"/>
      <c r="N28" s="42"/>
      <c r="O28" s="43"/>
      <c r="P28" s="42"/>
      <c r="Q28" s="37" t="str">
        <f t="shared" si="10"/>
        <v xml:space="preserve">1 </v>
      </c>
      <c r="R28" s="37" t="str">
        <f t="shared" si="11"/>
        <v>2</v>
      </c>
      <c r="S28" s="29">
        <f t="shared" si="6"/>
        <v>3</v>
      </c>
      <c r="T28" s="33" t="str">
        <f t="shared" si="7"/>
        <v xml:space="preserve"> </v>
      </c>
    </row>
    <row r="29" spans="1:20">
      <c r="A29" s="21">
        <v>19</v>
      </c>
      <c r="B29" s="24"/>
      <c r="C29" s="24"/>
      <c r="D29" s="23" t="s">
        <v>4</v>
      </c>
      <c r="E29" s="24"/>
      <c r="F29" s="17" t="str">
        <f t="shared" si="8"/>
        <v>2</v>
      </c>
      <c r="G29" s="17" t="str">
        <f t="shared" si="9"/>
        <v>2</v>
      </c>
      <c r="H29" s="9">
        <f t="shared" si="4"/>
        <v>4</v>
      </c>
      <c r="I29" s="13" t="str">
        <f t="shared" si="5"/>
        <v xml:space="preserve"> </v>
      </c>
      <c r="L29" s="41">
        <v>19</v>
      </c>
      <c r="M29" s="42"/>
      <c r="N29" s="42"/>
      <c r="O29" s="43"/>
      <c r="P29" s="42"/>
      <c r="Q29" s="37" t="str">
        <f t="shared" si="10"/>
        <v xml:space="preserve">1 </v>
      </c>
      <c r="R29" s="37" t="str">
        <f t="shared" si="11"/>
        <v>2</v>
      </c>
      <c r="S29" s="29">
        <f t="shared" si="6"/>
        <v>3</v>
      </c>
      <c r="T29" s="33" t="str">
        <f t="shared" si="7"/>
        <v xml:space="preserve"> </v>
      </c>
    </row>
    <row r="30" spans="1:20">
      <c r="A30" s="21">
        <v>20</v>
      </c>
      <c r="B30" s="24"/>
      <c r="C30" s="24"/>
      <c r="D30" s="23" t="s">
        <v>4</v>
      </c>
      <c r="E30" s="24"/>
      <c r="F30" s="17" t="str">
        <f t="shared" si="8"/>
        <v>2</v>
      </c>
      <c r="G30" s="17" t="str">
        <f t="shared" si="9"/>
        <v>2</v>
      </c>
      <c r="H30" s="9">
        <f t="shared" si="4"/>
        <v>4</v>
      </c>
      <c r="I30" s="13" t="str">
        <f t="shared" si="5"/>
        <v xml:space="preserve"> </v>
      </c>
      <c r="L30" s="41">
        <v>20</v>
      </c>
      <c r="M30" s="42"/>
      <c r="N30" s="42"/>
      <c r="O30" s="43"/>
      <c r="P30" s="42"/>
      <c r="Q30" s="37" t="str">
        <f t="shared" si="10"/>
        <v xml:space="preserve">1 </v>
      </c>
      <c r="R30" s="37" t="str">
        <f t="shared" si="11"/>
        <v>2</v>
      </c>
      <c r="S30" s="29">
        <f t="shared" si="6"/>
        <v>3</v>
      </c>
      <c r="T30" s="33" t="str">
        <f t="shared" si="7"/>
        <v xml:space="preserve"> </v>
      </c>
    </row>
    <row r="31" spans="1:20">
      <c r="A31" s="21">
        <v>21</v>
      </c>
      <c r="B31" s="24"/>
      <c r="C31" s="24"/>
      <c r="D31" s="23" t="s">
        <v>4</v>
      </c>
      <c r="E31" s="24"/>
      <c r="F31" s="17" t="str">
        <f t="shared" si="8"/>
        <v>2</v>
      </c>
      <c r="G31" s="17" t="str">
        <f t="shared" si="9"/>
        <v>2</v>
      </c>
      <c r="H31" s="9">
        <f t="shared" si="4"/>
        <v>4</v>
      </c>
      <c r="I31" s="13" t="str">
        <f t="shared" si="5"/>
        <v xml:space="preserve"> </v>
      </c>
      <c r="L31" s="41">
        <v>21</v>
      </c>
      <c r="M31" s="42"/>
      <c r="N31" s="42"/>
      <c r="O31" s="43"/>
      <c r="P31" s="42"/>
      <c r="Q31" s="37" t="str">
        <f t="shared" si="10"/>
        <v xml:space="preserve">1 </v>
      </c>
      <c r="R31" s="37" t="str">
        <f t="shared" si="11"/>
        <v>2</v>
      </c>
      <c r="S31" s="29">
        <f t="shared" si="6"/>
        <v>3</v>
      </c>
      <c r="T31" s="33" t="str">
        <f t="shared" si="7"/>
        <v xml:space="preserve"> </v>
      </c>
    </row>
    <row r="32" spans="1:20">
      <c r="A32" s="21">
        <v>22</v>
      </c>
      <c r="B32" s="24"/>
      <c r="C32" s="24"/>
      <c r="D32" s="23" t="s">
        <v>4</v>
      </c>
      <c r="E32" s="24"/>
      <c r="F32" s="17" t="str">
        <f t="shared" si="8"/>
        <v>2</v>
      </c>
      <c r="G32" s="17" t="str">
        <f t="shared" si="9"/>
        <v>2</v>
      </c>
      <c r="H32" s="9">
        <f t="shared" si="4"/>
        <v>4</v>
      </c>
      <c r="I32" s="13" t="str">
        <f t="shared" si="5"/>
        <v xml:space="preserve"> </v>
      </c>
      <c r="L32" s="41">
        <v>22</v>
      </c>
      <c r="M32" s="42"/>
      <c r="N32" s="42"/>
      <c r="O32" s="43"/>
      <c r="P32" s="42"/>
      <c r="Q32" s="37" t="str">
        <f t="shared" si="10"/>
        <v xml:space="preserve">1 </v>
      </c>
      <c r="R32" s="37" t="str">
        <f t="shared" si="11"/>
        <v>2</v>
      </c>
      <c r="S32" s="29">
        <f t="shared" si="6"/>
        <v>3</v>
      </c>
      <c r="T32" s="33" t="str">
        <f t="shared" si="7"/>
        <v xml:space="preserve"> </v>
      </c>
    </row>
    <row r="33" spans="1:22">
      <c r="A33" s="21">
        <v>23</v>
      </c>
      <c r="B33" s="24"/>
      <c r="C33" s="24"/>
      <c r="D33" s="23" t="s">
        <v>4</v>
      </c>
      <c r="E33" s="24"/>
      <c r="F33" s="17" t="str">
        <f t="shared" si="8"/>
        <v>2</v>
      </c>
      <c r="G33" s="17" t="str">
        <f t="shared" si="9"/>
        <v>2</v>
      </c>
      <c r="H33" s="9">
        <f t="shared" si="4"/>
        <v>4</v>
      </c>
      <c r="I33" s="13" t="str">
        <f t="shared" si="5"/>
        <v xml:space="preserve"> </v>
      </c>
      <c r="L33" s="41">
        <v>23</v>
      </c>
      <c r="M33" s="42"/>
      <c r="N33" s="42"/>
      <c r="O33" s="43"/>
      <c r="P33" s="42"/>
      <c r="Q33" s="37" t="str">
        <f t="shared" si="10"/>
        <v xml:space="preserve">1 </v>
      </c>
      <c r="R33" s="37" t="str">
        <f t="shared" si="11"/>
        <v>2</v>
      </c>
      <c r="S33" s="29">
        <f t="shared" si="6"/>
        <v>3</v>
      </c>
      <c r="T33" s="33" t="str">
        <f t="shared" si="7"/>
        <v xml:space="preserve"> </v>
      </c>
    </row>
    <row r="34" spans="1:22">
      <c r="A34" s="21">
        <v>24</v>
      </c>
      <c r="B34" s="24"/>
      <c r="C34" s="24"/>
      <c r="D34" s="23" t="s">
        <v>4</v>
      </c>
      <c r="E34" s="24"/>
      <c r="F34" s="17" t="str">
        <f t="shared" si="8"/>
        <v>2</v>
      </c>
      <c r="G34" s="17" t="str">
        <f t="shared" si="9"/>
        <v>2</v>
      </c>
      <c r="H34" s="9">
        <f t="shared" si="4"/>
        <v>4</v>
      </c>
      <c r="I34" s="13" t="str">
        <f t="shared" si="5"/>
        <v xml:space="preserve"> </v>
      </c>
      <c r="L34" s="41">
        <v>24</v>
      </c>
      <c r="M34" s="42"/>
      <c r="N34" s="42"/>
      <c r="O34" s="43"/>
      <c r="P34" s="42"/>
      <c r="Q34" s="37" t="str">
        <f t="shared" si="10"/>
        <v xml:space="preserve">1 </v>
      </c>
      <c r="R34" s="37" t="str">
        <f t="shared" si="11"/>
        <v>2</v>
      </c>
      <c r="S34" s="29">
        <f t="shared" si="6"/>
        <v>3</v>
      </c>
      <c r="T34" s="33" t="str">
        <f t="shared" si="7"/>
        <v xml:space="preserve"> </v>
      </c>
    </row>
    <row r="35" spans="1:22">
      <c r="A35" s="21">
        <v>25</v>
      </c>
      <c r="B35" s="24"/>
      <c r="C35" s="24"/>
      <c r="D35" s="23" t="s">
        <v>4</v>
      </c>
      <c r="E35" s="24"/>
      <c r="F35" s="17" t="str">
        <f t="shared" si="8"/>
        <v>2</v>
      </c>
      <c r="G35" s="17" t="str">
        <f t="shared" si="9"/>
        <v>2</v>
      </c>
      <c r="H35" s="9">
        <f t="shared" si="4"/>
        <v>4</v>
      </c>
      <c r="I35" s="13" t="str">
        <f t="shared" si="5"/>
        <v xml:space="preserve"> </v>
      </c>
      <c r="L35" s="41">
        <v>25</v>
      </c>
      <c r="M35" s="42"/>
      <c r="N35" s="42"/>
      <c r="O35" s="43"/>
      <c r="P35" s="42"/>
      <c r="Q35" s="37" t="str">
        <f t="shared" si="10"/>
        <v xml:space="preserve">1 </v>
      </c>
      <c r="R35" s="37" t="str">
        <f t="shared" si="11"/>
        <v>2</v>
      </c>
      <c r="S35" s="29">
        <f t="shared" si="6"/>
        <v>3</v>
      </c>
      <c r="T35" s="33" t="str">
        <f t="shared" si="7"/>
        <v xml:space="preserve"> </v>
      </c>
    </row>
    <row r="36" spans="1:22">
      <c r="A36" s="9" t="s">
        <v>5</v>
      </c>
      <c r="B36" s="12">
        <f>COUNT(B11:B35)</f>
        <v>0</v>
      </c>
      <c r="C36" s="25" t="s">
        <v>6</v>
      </c>
      <c r="D36" s="26" t="e">
        <f>AVERAGE(D11:D35)</f>
        <v>#DIV/0!</v>
      </c>
      <c r="E36" s="9"/>
      <c r="F36" s="9"/>
      <c r="G36" s="9"/>
      <c r="H36" s="9"/>
      <c r="I36" s="13">
        <f>COUNT(I11:I35)</f>
        <v>0</v>
      </c>
      <c r="L36" s="29" t="s">
        <v>14</v>
      </c>
      <c r="M36" s="32">
        <f>COUNT(M11:M35)</f>
        <v>0</v>
      </c>
      <c r="N36" s="44" t="s">
        <v>6</v>
      </c>
      <c r="O36" s="45" t="e">
        <f>AVERAGE(O11:O35)</f>
        <v>#DIV/0!</v>
      </c>
      <c r="P36" s="29"/>
      <c r="Q36" s="29"/>
      <c r="R36" s="29"/>
      <c r="S36" s="29"/>
      <c r="T36" s="33">
        <f>COUNT(T11:T35)</f>
        <v>0</v>
      </c>
    </row>
    <row r="37" spans="1:22" ht="39">
      <c r="A37" s="9"/>
      <c r="B37" s="9"/>
      <c r="C37" s="9"/>
      <c r="D37" s="12"/>
      <c r="E37" s="9"/>
      <c r="F37" s="9"/>
      <c r="G37" s="9"/>
      <c r="H37" s="9"/>
      <c r="I37" s="27" t="s">
        <v>15</v>
      </c>
      <c r="L37" s="29"/>
      <c r="M37" s="29"/>
      <c r="N37" s="29"/>
      <c r="O37" s="32"/>
      <c r="P37" s="29"/>
      <c r="Q37" s="29"/>
      <c r="R37" s="29"/>
      <c r="S37" s="29"/>
      <c r="T37" s="46" t="s">
        <v>15</v>
      </c>
    </row>
    <row r="38" spans="1:22">
      <c r="A38" s="9"/>
      <c r="B38" s="9"/>
      <c r="C38" s="9" t="s">
        <v>16</v>
      </c>
      <c r="D38" s="12">
        <f>MAX(D11:D35)</f>
        <v>0</v>
      </c>
      <c r="E38" s="9"/>
      <c r="F38" s="9"/>
      <c r="G38" s="9"/>
      <c r="H38" s="9"/>
      <c r="I38" s="27"/>
      <c r="L38" s="29"/>
      <c r="M38" s="29"/>
      <c r="N38" s="29" t="s">
        <v>16</v>
      </c>
      <c r="O38" s="32">
        <f>MAX(O11:O35)</f>
        <v>0</v>
      </c>
      <c r="P38" s="29"/>
      <c r="Q38" s="29"/>
      <c r="R38" s="29"/>
      <c r="S38" s="29"/>
      <c r="T38" s="46"/>
    </row>
    <row r="39" spans="1:22">
      <c r="A39" s="9"/>
      <c r="B39" s="9"/>
      <c r="C39" s="28" t="str">
        <f>IF(D38&gt;4,"Recalculate on 4.0 Scale","GPA within range")</f>
        <v>GPA within range</v>
      </c>
      <c r="D39" s="12"/>
      <c r="E39" s="9"/>
      <c r="F39" s="9"/>
      <c r="G39" s="9"/>
      <c r="H39" s="9"/>
      <c r="I39" s="13"/>
      <c r="L39" s="29"/>
      <c r="M39" s="29"/>
      <c r="N39" s="47" t="str">
        <f>IF(O38&gt;4,"Recalculate on 4.0 Scale","GPA within range")</f>
        <v>GPA within range</v>
      </c>
      <c r="O39" s="32"/>
      <c r="P39" s="29"/>
      <c r="Q39" s="29"/>
      <c r="R39" s="29"/>
      <c r="S39" s="29"/>
      <c r="T39" s="33"/>
    </row>
    <row r="41" spans="1:22" ht="33.5" thickBot="1">
      <c r="B41" s="62" t="s">
        <v>21</v>
      </c>
      <c r="C41" s="62"/>
      <c r="D41" s="62"/>
      <c r="E41" s="48"/>
      <c r="F41" s="48"/>
      <c r="G41" s="48"/>
      <c r="H41" s="48"/>
      <c r="I41" s="59" t="s">
        <v>4</v>
      </c>
      <c r="J41" s="59"/>
      <c r="K41" s="53"/>
      <c r="L41" s="54"/>
      <c r="M41" s="63" t="s">
        <v>17</v>
      </c>
      <c r="N41" s="63"/>
      <c r="O41" s="63"/>
    </row>
    <row r="42" spans="1:22" ht="12.75" customHeight="1">
      <c r="B42" s="48"/>
      <c r="C42" s="49" t="s">
        <v>28</v>
      </c>
      <c r="D42" s="50"/>
      <c r="E42" s="48"/>
      <c r="F42" s="48"/>
      <c r="G42" s="48"/>
      <c r="H42" s="48"/>
      <c r="I42" s="59"/>
      <c r="J42" s="59"/>
      <c r="K42" s="65" t="s">
        <v>25</v>
      </c>
      <c r="L42" s="65"/>
      <c r="M42" s="65"/>
      <c r="N42" s="65"/>
      <c r="O42" s="65"/>
    </row>
    <row r="43" spans="1:22" ht="32.75">
      <c r="B43" s="48"/>
      <c r="C43" s="52" t="s">
        <v>29</v>
      </c>
      <c r="D43" s="50"/>
      <c r="E43" s="48"/>
      <c r="F43" s="48"/>
      <c r="G43" s="48"/>
      <c r="H43" s="48"/>
      <c r="I43" s="59"/>
      <c r="J43" s="59"/>
      <c r="K43" s="51"/>
      <c r="L43" s="48"/>
      <c r="M43" s="48"/>
      <c r="N43" s="52"/>
      <c r="O43" s="50"/>
      <c r="V43" s="56"/>
    </row>
    <row r="44" spans="1:22">
      <c r="C44" t="s">
        <v>4</v>
      </c>
      <c r="N44" s="5" t="s">
        <v>4</v>
      </c>
    </row>
    <row r="45" spans="1:22">
      <c r="B45" s="57" t="s">
        <v>30</v>
      </c>
      <c r="C45" s="58"/>
      <c r="D45" s="58"/>
      <c r="E45" s="58"/>
      <c r="F45" s="58"/>
      <c r="G45" s="58"/>
      <c r="H45" s="58"/>
      <c r="I45" s="58"/>
      <c r="J45" s="58"/>
      <c r="K45" s="58"/>
      <c r="L45" s="58"/>
      <c r="M45" s="58"/>
      <c r="N45" s="58"/>
      <c r="O45" s="58"/>
    </row>
    <row r="46" spans="1:22">
      <c r="B46" s="58"/>
      <c r="C46" s="58"/>
      <c r="D46" s="58"/>
      <c r="E46" s="58"/>
      <c r="F46" s="58"/>
      <c r="G46" s="58"/>
      <c r="H46" s="58"/>
      <c r="I46" s="58"/>
      <c r="J46" s="58"/>
      <c r="K46" s="58"/>
      <c r="L46" s="58"/>
      <c r="M46" s="58"/>
      <c r="N46" s="58"/>
      <c r="O46" s="58"/>
    </row>
    <row r="47" spans="1:22">
      <c r="B47" s="58"/>
      <c r="C47" s="58"/>
      <c r="D47" s="58"/>
      <c r="E47" s="58"/>
      <c r="F47" s="58"/>
      <c r="G47" s="58"/>
      <c r="H47" s="58"/>
      <c r="I47" s="58"/>
      <c r="J47" s="58"/>
      <c r="K47" s="58"/>
      <c r="L47" s="58"/>
      <c r="M47" s="58"/>
      <c r="N47" s="58"/>
      <c r="O47" s="58"/>
    </row>
    <row r="48" spans="1:22">
      <c r="B48" s="58"/>
      <c r="C48" s="58"/>
      <c r="D48" s="58"/>
      <c r="E48" s="58"/>
      <c r="F48" s="58"/>
      <c r="G48" s="58"/>
      <c r="H48" s="58"/>
      <c r="I48" s="58"/>
      <c r="J48" s="58"/>
      <c r="K48" s="58"/>
      <c r="L48" s="58"/>
      <c r="M48" s="58"/>
      <c r="N48" s="58"/>
      <c r="O48" s="58"/>
    </row>
    <row r="49" spans="1:15" ht="83.25" customHeight="1">
      <c r="B49" s="58"/>
      <c r="C49" s="58"/>
      <c r="D49" s="58"/>
      <c r="E49" s="58"/>
      <c r="F49" s="58"/>
      <c r="G49" s="58"/>
      <c r="H49" s="58"/>
      <c r="I49" s="58"/>
      <c r="J49" s="58"/>
      <c r="K49" s="58"/>
      <c r="L49" s="58"/>
      <c r="M49" s="58"/>
      <c r="N49" s="58"/>
      <c r="O49" s="58"/>
    </row>
    <row r="50" spans="1:15">
      <c r="A50" s="55"/>
    </row>
  </sheetData>
  <sheetProtection selectLockedCells="1"/>
  <protectedRanges>
    <protectedRange sqref="B11:D35 M11:O35" name="Range1"/>
  </protectedRanges>
  <mergeCells count="15">
    <mergeCell ref="I2:K2"/>
    <mergeCell ref="M2:O2"/>
    <mergeCell ref="M5:O6"/>
    <mergeCell ref="B2:C2"/>
    <mergeCell ref="C3:E3"/>
    <mergeCell ref="C4:E4"/>
    <mergeCell ref="C5:E5"/>
    <mergeCell ref="B45:O49"/>
    <mergeCell ref="I41:J43"/>
    <mergeCell ref="C6:E6"/>
    <mergeCell ref="A5:B5"/>
    <mergeCell ref="B41:D41"/>
    <mergeCell ref="M41:O41"/>
    <mergeCell ref="I7:K7"/>
    <mergeCell ref="K42:O42"/>
  </mergeCells>
  <phoneticPr fontId="6" type="noConversion"/>
  <dataValidations count="1">
    <dataValidation type="list" allowBlank="1" showInputMessage="1" showErrorMessage="1" sqref="E11:E35 P11:P35" xr:uid="{00000000-0002-0000-0000-000000000000}">
      <formula1>$J$10:$J$13</formula1>
    </dataValidation>
  </dataValidations>
  <hyperlinks>
    <hyperlink ref="N4" r:id="rId1" xr:uid="{00000000-0004-0000-0000-000000000000}"/>
    <hyperlink ref="C43" r:id="rId2" xr:uid="{00000000-0004-0000-0000-000001000000}"/>
  </hyperlinks>
  <pageMargins left="0.75" right="0.75" top="0.44" bottom="0.61" header="0.35" footer="0.5"/>
  <pageSetup scale="68" orientation="landscape" blackAndWhite="1" horizontalDpi="4294967293" verticalDpi="300" r:id="rId3"/>
  <headerFooter alignWithMargins="0"/>
  <cellWatches>
    <cellWatch r="D36"/>
  </cellWatch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x>
  <Cntr/>
</Prx>
</file>

<file path=customXml/itemProps1.xml><?xml version="1.0" encoding="utf-8"?>
<ds:datastoreItem xmlns:ds="http://schemas.openxmlformats.org/officeDocument/2006/customXml" ds:itemID="{E097C3F2-C629-4838-A6EF-C1AD71940B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Scott-10</dc:creator>
  <cp:lastModifiedBy>Linda Kozacki</cp:lastModifiedBy>
  <cp:lastPrinted>2012-02-06T04:08:30Z</cp:lastPrinted>
  <dcterms:created xsi:type="dcterms:W3CDTF">1996-10-14T23:33:28Z</dcterms:created>
  <dcterms:modified xsi:type="dcterms:W3CDTF">2022-01-18T12:37:23Z</dcterms:modified>
</cp:coreProperties>
</file>